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'апр.'!$A$1:$F$71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<sst xmlns="http://schemas.openxmlformats.org/spreadsheetml/2006/main" count="332" uniqueCount="76">
  <si>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</si>
  <si>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</si>
  <si>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</si>
  <si>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</si>
  <si>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</si>
  <si>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</si>
  <si>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</si>
  <si>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</si>
  <si>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</si>
  <si>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</si>
  <si>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</si>
  <si>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</si>
  <si>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</si>
  <si>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</si>
  <si>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</si>
  <si>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</si>
  <si>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</si>
  <si>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</si>
  <si>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</si>
  <si>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</si>
  <si>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</si>
  <si>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</si>
  <si>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</si>
  <si>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</si>
  <si>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</si>
  <si>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</si>
  <si>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</si>
  <si>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</si>
  <si>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</si>
  <si>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</si>
  <si>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</si>
  <si>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</si>
  <si>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</si>
  <si>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</si>
  <si>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</si>
  <si>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</si>
  <si>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</si>
  <si>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</si>
  <si>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</si>
  <si>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</si>
  <si>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</si>
  <si>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Марковой Светланы Анатольевны               ,</t>
    </r>
  </si>
  <si>
    <t xml:space="preserve">являющегося   собственником    квартиры   N  45,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</si>
  <si>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30.07.14г.                     </t>
    </r>
    <r>
      <rPr>
        <sz val="14"/>
        <rFont val="Times New Roman"/>
        <family val="1"/>
      </rPr>
      <t>, с одной стороны,</t>
    </r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</si>
  <si>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Дзержинского, д. 2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</si>
  <si>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</si>
  <si>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</si>
  <si>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</si>
  <si>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</si>
  <si>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</si>
  <si>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</si>
  <si>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</si>
  <si>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</si>
  <si>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</si>
  <si>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</si>
  <si>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</si>
  <si>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_б/н____ от "01__"___05______  _2015___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</si>
  <si>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м2</t>
  </si>
  <si>
    <t xml:space="preserve"> по графику -2 раза в год; прочистка и ремонт- по необходимости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</si>
  <si>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</si>
  <si>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ул.Дзержинского, д. 2  (3509,2 м2)</t>
  </si>
  <si>
    <t>Техническое обслуживание системы отопления (опрессовка)</t>
  </si>
  <si>
    <t>1 раз в год</t>
  </si>
  <si>
    <t>Благоустройство (за сентябрь)</t>
  </si>
  <si>
    <t>г. Ковров                                   "_____" ___январь__ 2022 г.</t>
  </si>
  <si>
    <t>2.  Всего  за период с "01" ___01______ 2022 г.   по    "31" _____01____ 2022 г.</t>
  </si>
  <si>
    <t>г. Ковров                                   "_____" ___февраль__ 2022 г.</t>
  </si>
  <si>
    <t>2.  Всего  за период с "01" ___02______ 2022 г.   по    "28" _____02____ 2022 г.</t>
  </si>
  <si>
    <t>(_________ шестьдесят четыре   тыс.  восемьсот восемьдесят два    руб.   67   коп._________).</t>
  </si>
  <si>
    <t>(_________  пятьдесят  четыре   тыс.  пятьсот    восемьдесят  один    руб.   67   коп._________).</t>
  </si>
  <si>
    <t>2.  Всего  за период с "01" ___03______ 2022 г.   по    "31" _____03____ 2022 г.</t>
  </si>
  <si>
    <t>(_________тристо восемьдесят пять    тыс. тристо восемьдесять три     руб.  20   коп._________).</t>
  </si>
  <si>
    <t>г. Ковров                                   "_____" ___март__ 2022 г.</t>
  </si>
  <si>
    <t>г. Ковров                                   "_____" ___апрель__ 2022 г.</t>
  </si>
  <si>
    <t>2.  Всего  за период с "01" ___04______ 2022 г.   по    "30" _____04____ 2022 г.</t>
  </si>
  <si>
    <t>(_________сто тридцать пять   тыс. девятьсот шестьдесят два     руб.  74   коп._________).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</si>
</sst>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46">
      <selection activeCell="K53" sqref="K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73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44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41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43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3" t="s">
        <v>56</v>
      </c>
      <c r="B34" s="33"/>
      <c r="C34" s="33"/>
      <c r="D34" s="33"/>
      <c r="E34" s="33"/>
      <c r="F34" s="33"/>
    </row>
    <row r="35" spans="1:6" ht="18.75" customHeight="1">
      <c r="A35" s="34" t="s">
        <v>60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0" customHeight="1">
      <c r="A39" s="10">
        <v>1</v>
      </c>
      <c r="B39" s="12" t="s">
        <v>49</v>
      </c>
      <c r="C39" s="23" t="s">
        <v>38</v>
      </c>
      <c r="D39" s="14" t="s">
        <v>57</v>
      </c>
      <c r="E39" s="14">
        <f aca="true" t="shared" si="0" ref="E39:E49">F39/3509.2</f>
        <v>24.879174740681638</v>
      </c>
      <c r="F39" s="25">
        <v>87306</v>
      </c>
    </row>
    <row r="40" spans="1:7" ht="114.75" customHeight="1">
      <c r="A40" s="3">
        <v>2</v>
      </c>
      <c r="B40" s="13" t="s">
        <v>50</v>
      </c>
      <c r="C40" s="23" t="s">
        <v>36</v>
      </c>
      <c r="D40" s="14" t="s">
        <v>57</v>
      </c>
      <c r="E40" s="14">
        <f t="shared" si="0"/>
        <v>3.3879716174626697</v>
      </c>
      <c r="F40" s="22">
        <v>11889.07</v>
      </c>
      <c r="G40" s="2"/>
    </row>
    <row r="41" spans="1:7" ht="43.5" customHeight="1">
      <c r="A41" s="10">
        <v>3</v>
      </c>
      <c r="B41" s="12" t="s">
        <v>39</v>
      </c>
      <c r="C41" s="4" t="s">
        <v>38</v>
      </c>
      <c r="D41" s="14" t="s">
        <v>57</v>
      </c>
      <c r="E41" s="14">
        <f t="shared" si="0"/>
        <v>0</v>
      </c>
      <c r="F41" s="26">
        <v>0</v>
      </c>
      <c r="G41" s="2"/>
    </row>
    <row r="42" spans="1:7" ht="75.75" customHeight="1">
      <c r="A42" s="3">
        <v>4</v>
      </c>
      <c r="B42" s="13" t="s">
        <v>51</v>
      </c>
      <c r="C42" s="24" t="s">
        <v>35</v>
      </c>
      <c r="D42" s="14" t="s">
        <v>57</v>
      </c>
      <c r="E42" s="14">
        <f t="shared" si="0"/>
        <v>3.687792089365098</v>
      </c>
      <c r="F42" s="22">
        <v>12941.2</v>
      </c>
      <c r="G42" s="2"/>
    </row>
    <row r="43" spans="1:7" ht="81.75" customHeight="1">
      <c r="A43" s="3">
        <v>5</v>
      </c>
      <c r="B43" s="12" t="s">
        <v>55</v>
      </c>
      <c r="C43" s="24" t="s">
        <v>58</v>
      </c>
      <c r="D43" s="14" t="s">
        <v>57</v>
      </c>
      <c r="E43" s="14">
        <f t="shared" si="0"/>
        <v>1.2538470306622593</v>
      </c>
      <c r="F43" s="22">
        <v>4400</v>
      </c>
      <c r="G43" s="2"/>
    </row>
    <row r="44" spans="1:7" ht="84" customHeight="1">
      <c r="A44" s="10">
        <v>6</v>
      </c>
      <c r="B44" s="13" t="s">
        <v>52</v>
      </c>
      <c r="C44" s="23" t="s">
        <v>40</v>
      </c>
      <c r="D44" s="14" t="s">
        <v>57</v>
      </c>
      <c r="E44" s="14">
        <f t="shared" si="0"/>
        <v>0.46074603898324407</v>
      </c>
      <c r="F44" s="22">
        <v>1616.85</v>
      </c>
      <c r="G44" s="2"/>
    </row>
    <row r="45" spans="1:7" ht="96.75" customHeight="1">
      <c r="A45" s="3">
        <v>7</v>
      </c>
      <c r="B45" s="13" t="s">
        <v>53</v>
      </c>
      <c r="C45" s="4" t="s">
        <v>59</v>
      </c>
      <c r="D45" s="14" t="s">
        <v>57</v>
      </c>
      <c r="E45" s="14">
        <f t="shared" si="0"/>
        <v>1.0175510087769293</v>
      </c>
      <c r="F45" s="22">
        <v>3570.79</v>
      </c>
      <c r="G45" s="2"/>
    </row>
    <row r="46" spans="1:7" ht="59.25" customHeight="1">
      <c r="A46" s="10">
        <v>8</v>
      </c>
      <c r="B46" s="12" t="s">
        <v>54</v>
      </c>
      <c r="C46" s="23" t="s">
        <v>40</v>
      </c>
      <c r="D46" s="14" t="s">
        <v>57</v>
      </c>
      <c r="E46" s="14">
        <f t="shared" si="0"/>
        <v>0</v>
      </c>
      <c r="F46" s="22">
        <v>0</v>
      </c>
      <c r="G46" s="2"/>
    </row>
    <row r="47" spans="1:7" ht="60.75" customHeight="1">
      <c r="A47" s="10">
        <v>9</v>
      </c>
      <c r="B47" s="13" t="s">
        <v>4</v>
      </c>
      <c r="C47" s="23" t="s">
        <v>37</v>
      </c>
      <c r="D47" s="14" t="s">
        <v>57</v>
      </c>
      <c r="E47" s="14">
        <f t="shared" si="0"/>
        <v>4.057571526273795</v>
      </c>
      <c r="F47" s="22">
        <v>14238.83</v>
      </c>
      <c r="G47" s="2"/>
    </row>
    <row r="48" spans="1:7" ht="38.25" customHeight="1">
      <c r="A48" s="3">
        <v>10</v>
      </c>
      <c r="B48" s="13" t="s">
        <v>63</v>
      </c>
      <c r="C48" s="11" t="s">
        <v>38</v>
      </c>
      <c r="D48" s="14" t="s">
        <v>57</v>
      </c>
      <c r="E48" s="14">
        <f t="shared" si="0"/>
        <v>0</v>
      </c>
      <c r="F48" s="22">
        <v>0</v>
      </c>
      <c r="G48" s="2"/>
    </row>
    <row r="49" spans="1:7" ht="38.25" customHeight="1">
      <c r="A49" s="10">
        <v>11</v>
      </c>
      <c r="B49" s="28" t="s">
        <v>61</v>
      </c>
      <c r="C49" s="11" t="s">
        <v>62</v>
      </c>
      <c r="D49" s="14" t="s">
        <v>57</v>
      </c>
      <c r="E49" s="14">
        <f t="shared" si="0"/>
        <v>0</v>
      </c>
      <c r="F49" s="22">
        <v>0</v>
      </c>
      <c r="G49" s="2"/>
    </row>
    <row r="50" spans="1:10" ht="29.25" customHeight="1">
      <c r="A50" s="3"/>
      <c r="B50" s="9" t="s">
        <v>34</v>
      </c>
      <c r="C50" s="4"/>
      <c r="D50" s="14"/>
      <c r="E50" s="27"/>
      <c r="F50" s="14">
        <f>SUM(F39:F49)</f>
        <v>135962.74</v>
      </c>
      <c r="G50" s="2"/>
      <c r="J50" s="21"/>
    </row>
    <row r="52" spans="1:6" ht="23.25" customHeight="1">
      <c r="A52" s="31" t="s">
        <v>74</v>
      </c>
      <c r="B52" s="31"/>
      <c r="C52" s="31"/>
      <c r="D52" s="31"/>
      <c r="E52" s="31"/>
      <c r="F52" s="31"/>
    </row>
    <row r="53" spans="1:6" ht="27" customHeight="1">
      <c r="A53" s="15" t="s">
        <v>32</v>
      </c>
      <c r="B53" s="15"/>
      <c r="C53" s="16">
        <f>F50</f>
        <v>135962.74</v>
      </c>
      <c r="D53" s="17" t="s">
        <v>33</v>
      </c>
      <c r="E53" s="15"/>
      <c r="F53" s="16"/>
    </row>
    <row r="54" spans="1:6" ht="29.25" customHeight="1">
      <c r="A54" s="32" t="s">
        <v>75</v>
      </c>
      <c r="B54" s="32"/>
      <c r="C54" s="32"/>
      <c r="D54" s="32"/>
      <c r="E54" s="32"/>
      <c r="F54" s="32"/>
    </row>
    <row r="55" spans="1:6" ht="20.25">
      <c r="A55" s="31" t="s">
        <v>19</v>
      </c>
      <c r="B55" s="31"/>
      <c r="C55" s="31"/>
      <c r="D55" s="31"/>
      <c r="E55" s="31"/>
      <c r="F55" s="31"/>
    </row>
    <row r="56" spans="1:6" ht="20.25">
      <c r="A56" s="18"/>
      <c r="B56" s="17"/>
      <c r="C56" s="17"/>
      <c r="D56" s="17"/>
      <c r="E56" s="19"/>
      <c r="F56" s="17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8"/>
      <c r="B60" s="17"/>
      <c r="C60" s="17"/>
      <c r="D60" s="17"/>
      <c r="E60" s="19"/>
      <c r="F60" s="17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8" t="s">
        <v>10</v>
      </c>
      <c r="B63" s="17"/>
      <c r="C63" s="17"/>
      <c r="D63" s="17"/>
      <c r="E63" s="19"/>
      <c r="F63" s="17"/>
    </row>
    <row r="64" spans="1:6" ht="20.25">
      <c r="A64" s="31" t="s">
        <v>14</v>
      </c>
      <c r="B64" s="31"/>
      <c r="C64" s="31"/>
      <c r="D64" s="31"/>
      <c r="E64" s="31"/>
      <c r="F64" s="31"/>
    </row>
    <row r="65" spans="1:6" ht="20.25">
      <c r="A65" s="18" t="s">
        <v>10</v>
      </c>
      <c r="B65" s="17"/>
      <c r="C65" s="17"/>
      <c r="D65" s="17"/>
      <c r="E65" s="19"/>
      <c r="F65" s="17"/>
    </row>
    <row r="66" spans="1:6" ht="23.25" customHeight="1">
      <c r="A66" s="18" t="s">
        <v>45</v>
      </c>
      <c r="B66" s="17"/>
      <c r="C66" s="17"/>
      <c r="D66" s="17"/>
      <c r="E66" s="19"/>
      <c r="F66" s="17"/>
    </row>
    <row r="67" spans="1:6" s="20" customFormat="1" ht="12.75">
      <c r="A67" s="8" t="s">
        <v>46</v>
      </c>
      <c r="B67" s="8"/>
      <c r="C67" s="8"/>
      <c r="D67" s="8"/>
      <c r="E67" s="8"/>
      <c r="F67" s="8"/>
    </row>
    <row r="68" spans="1:6" ht="20.25">
      <c r="A68" s="18" t="s">
        <v>10</v>
      </c>
      <c r="B68" s="17"/>
      <c r="C68" s="17"/>
      <c r="D68" s="17"/>
      <c r="E68" s="19"/>
      <c r="F68" s="17"/>
    </row>
    <row r="69" spans="1:6" ht="23.25" customHeight="1">
      <c r="A69" s="18" t="s">
        <v>47</v>
      </c>
      <c r="B69" s="17"/>
      <c r="C69" s="17"/>
      <c r="D69" s="17"/>
      <c r="E69" s="19"/>
      <c r="F69" s="17"/>
    </row>
    <row r="70" spans="1:6" s="20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7">
      <selection activeCell="L19" sqref="L1:M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72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44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41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43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3" t="s">
        <v>56</v>
      </c>
      <c r="B34" s="33"/>
      <c r="C34" s="33"/>
      <c r="D34" s="33"/>
      <c r="E34" s="33"/>
      <c r="F34" s="33"/>
    </row>
    <row r="35" spans="1:6" ht="18.75" customHeight="1">
      <c r="A35" s="34" t="s">
        <v>60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0" customHeight="1">
      <c r="A39" s="10">
        <v>1</v>
      </c>
      <c r="B39" s="12" t="s">
        <v>49</v>
      </c>
      <c r="C39" s="23" t="s">
        <v>38</v>
      </c>
      <c r="D39" s="14" t="s">
        <v>57</v>
      </c>
      <c r="E39" s="14">
        <f aca="true" t="shared" si="0" ref="E39:E49">F39/3509.2</f>
        <v>97.12840533454919</v>
      </c>
      <c r="F39" s="25">
        <v>340843</v>
      </c>
    </row>
    <row r="40" spans="1:7" ht="114.75" customHeight="1">
      <c r="A40" s="3">
        <v>2</v>
      </c>
      <c r="B40" s="13" t="s">
        <v>50</v>
      </c>
      <c r="C40" s="23" t="s">
        <v>36</v>
      </c>
      <c r="D40" s="14" t="s">
        <v>57</v>
      </c>
      <c r="E40" s="14">
        <f t="shared" si="0"/>
        <v>3.3879716174626697</v>
      </c>
      <c r="F40" s="22">
        <v>11889.07</v>
      </c>
      <c r="G40" s="2"/>
    </row>
    <row r="41" spans="1:7" ht="43.5" customHeight="1">
      <c r="A41" s="10">
        <v>3</v>
      </c>
      <c r="B41" s="12" t="s">
        <v>39</v>
      </c>
      <c r="C41" s="4" t="s">
        <v>38</v>
      </c>
      <c r="D41" s="14" t="s">
        <v>57</v>
      </c>
      <c r="E41" s="14">
        <f t="shared" si="0"/>
        <v>0</v>
      </c>
      <c r="F41" s="26">
        <v>0</v>
      </c>
      <c r="G41" s="2"/>
    </row>
    <row r="42" spans="1:7" ht="75.75" customHeight="1">
      <c r="A42" s="3">
        <v>4</v>
      </c>
      <c r="B42" s="13" t="s">
        <v>51</v>
      </c>
      <c r="C42" s="24" t="s">
        <v>35</v>
      </c>
      <c r="D42" s="14" t="s">
        <v>57</v>
      </c>
      <c r="E42" s="14">
        <f t="shared" si="0"/>
        <v>3.687792089365098</v>
      </c>
      <c r="F42" s="22">
        <v>12941.2</v>
      </c>
      <c r="G42" s="2"/>
    </row>
    <row r="43" spans="1:7" ht="81.75" customHeight="1">
      <c r="A43" s="3">
        <v>5</v>
      </c>
      <c r="B43" s="12" t="s">
        <v>55</v>
      </c>
      <c r="C43" s="24" t="s">
        <v>58</v>
      </c>
      <c r="D43" s="14" t="s">
        <v>57</v>
      </c>
      <c r="E43" s="14">
        <f t="shared" si="0"/>
        <v>0</v>
      </c>
      <c r="F43" s="22">
        <v>0</v>
      </c>
      <c r="G43" s="2"/>
    </row>
    <row r="44" spans="1:7" ht="84" customHeight="1">
      <c r="A44" s="10">
        <v>6</v>
      </c>
      <c r="B44" s="13" t="s">
        <v>52</v>
      </c>
      <c r="C44" s="23" t="s">
        <v>40</v>
      </c>
      <c r="D44" s="14" t="s">
        <v>57</v>
      </c>
      <c r="E44" s="14">
        <f t="shared" si="0"/>
        <v>0.589701356434515</v>
      </c>
      <c r="F44" s="22">
        <v>2069.38</v>
      </c>
      <c r="G44" s="2"/>
    </row>
    <row r="45" spans="1:7" ht="96.75" customHeight="1">
      <c r="A45" s="3">
        <v>7</v>
      </c>
      <c r="B45" s="13" t="s">
        <v>53</v>
      </c>
      <c r="C45" s="4" t="s">
        <v>59</v>
      </c>
      <c r="D45" s="14" t="s">
        <v>57</v>
      </c>
      <c r="E45" s="14">
        <f t="shared" si="0"/>
        <v>0.9693719366237319</v>
      </c>
      <c r="F45" s="22">
        <v>3401.72</v>
      </c>
      <c r="G45" s="2"/>
    </row>
    <row r="46" spans="1:7" ht="59.25" customHeight="1">
      <c r="A46" s="10">
        <v>8</v>
      </c>
      <c r="B46" s="12" t="s">
        <v>54</v>
      </c>
      <c r="C46" s="23" t="s">
        <v>40</v>
      </c>
      <c r="D46" s="14" t="s">
        <v>57</v>
      </c>
      <c r="E46" s="14">
        <f t="shared" si="0"/>
        <v>0</v>
      </c>
      <c r="F46" s="22">
        <v>0</v>
      </c>
      <c r="G46" s="2"/>
    </row>
    <row r="47" spans="1:7" ht="60.75" customHeight="1">
      <c r="A47" s="10">
        <v>9</v>
      </c>
      <c r="B47" s="13" t="s">
        <v>4</v>
      </c>
      <c r="C47" s="23" t="s">
        <v>37</v>
      </c>
      <c r="D47" s="14" t="s">
        <v>57</v>
      </c>
      <c r="E47" s="14">
        <f t="shared" si="0"/>
        <v>4.057571526273795</v>
      </c>
      <c r="F47" s="22">
        <v>14238.83</v>
      </c>
      <c r="G47" s="2"/>
    </row>
    <row r="48" spans="1:7" ht="38.25" customHeight="1">
      <c r="A48" s="3">
        <v>10</v>
      </c>
      <c r="B48" s="13" t="s">
        <v>63</v>
      </c>
      <c r="C48" s="11" t="s">
        <v>38</v>
      </c>
      <c r="D48" s="14" t="s">
        <v>57</v>
      </c>
      <c r="E48" s="14">
        <f t="shared" si="0"/>
        <v>0</v>
      </c>
      <c r="F48" s="22">
        <v>0</v>
      </c>
      <c r="G48" s="2"/>
    </row>
    <row r="49" spans="1:7" ht="38.25" customHeight="1">
      <c r="A49" s="10">
        <v>11</v>
      </c>
      <c r="B49" s="28" t="s">
        <v>61</v>
      </c>
      <c r="C49" s="11" t="s">
        <v>62</v>
      </c>
      <c r="D49" s="14" t="s">
        <v>57</v>
      </c>
      <c r="E49" s="14">
        <f t="shared" si="0"/>
        <v>0</v>
      </c>
      <c r="F49" s="22">
        <v>0</v>
      </c>
      <c r="G49" s="2"/>
    </row>
    <row r="50" spans="1:10" ht="29.25" customHeight="1">
      <c r="A50" s="3"/>
      <c r="B50" s="9" t="s">
        <v>34</v>
      </c>
      <c r="C50" s="4"/>
      <c r="D50" s="14"/>
      <c r="E50" s="27"/>
      <c r="F50" s="14">
        <f>SUM(F39:F49)</f>
        <v>385383.2</v>
      </c>
      <c r="G50" s="2"/>
      <c r="J50" s="21"/>
    </row>
    <row r="52" spans="1:6" ht="23.25" customHeight="1">
      <c r="A52" s="31" t="s">
        <v>70</v>
      </c>
      <c r="B52" s="31"/>
      <c r="C52" s="31"/>
      <c r="D52" s="31"/>
      <c r="E52" s="31"/>
      <c r="F52" s="31"/>
    </row>
    <row r="53" spans="1:6" ht="27" customHeight="1">
      <c r="A53" s="15" t="s">
        <v>32</v>
      </c>
      <c r="B53" s="15"/>
      <c r="C53" s="16">
        <f>F50</f>
        <v>385383.2</v>
      </c>
      <c r="D53" s="17" t="s">
        <v>33</v>
      </c>
      <c r="E53" s="15"/>
      <c r="F53" s="16"/>
    </row>
    <row r="54" spans="1:6" ht="29.25" customHeight="1">
      <c r="A54" s="32" t="s">
        <v>71</v>
      </c>
      <c r="B54" s="32"/>
      <c r="C54" s="32"/>
      <c r="D54" s="32"/>
      <c r="E54" s="32"/>
      <c r="F54" s="32"/>
    </row>
    <row r="55" spans="1:6" ht="20.25">
      <c r="A55" s="31" t="s">
        <v>19</v>
      </c>
      <c r="B55" s="31"/>
      <c r="C55" s="31"/>
      <c r="D55" s="31"/>
      <c r="E55" s="31"/>
      <c r="F55" s="31"/>
    </row>
    <row r="56" spans="1:6" ht="20.25">
      <c r="A56" s="18"/>
      <c r="B56" s="17"/>
      <c r="C56" s="17"/>
      <c r="D56" s="17"/>
      <c r="E56" s="19"/>
      <c r="F56" s="17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8"/>
      <c r="B60" s="17"/>
      <c r="C60" s="17"/>
      <c r="D60" s="17"/>
      <c r="E60" s="19"/>
      <c r="F60" s="17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8" t="s">
        <v>10</v>
      </c>
      <c r="B63" s="17"/>
      <c r="C63" s="17"/>
      <c r="D63" s="17"/>
      <c r="E63" s="19"/>
      <c r="F63" s="17"/>
    </row>
    <row r="64" spans="1:6" ht="20.25">
      <c r="A64" s="31" t="s">
        <v>14</v>
      </c>
      <c r="B64" s="31"/>
      <c r="C64" s="31"/>
      <c r="D64" s="31"/>
      <c r="E64" s="31"/>
      <c r="F64" s="31"/>
    </row>
    <row r="65" spans="1:6" ht="20.25">
      <c r="A65" s="18" t="s">
        <v>10</v>
      </c>
      <c r="B65" s="17"/>
      <c r="C65" s="17"/>
      <c r="D65" s="17"/>
      <c r="E65" s="19"/>
      <c r="F65" s="17"/>
    </row>
    <row r="66" spans="1:6" ht="23.25" customHeight="1">
      <c r="A66" s="18" t="s">
        <v>45</v>
      </c>
      <c r="B66" s="17"/>
      <c r="C66" s="17"/>
      <c r="D66" s="17"/>
      <c r="E66" s="19"/>
      <c r="F66" s="17"/>
    </row>
    <row r="67" spans="1:6" s="20" customFormat="1" ht="12.75">
      <c r="A67" s="8" t="s">
        <v>46</v>
      </c>
      <c r="B67" s="8"/>
      <c r="C67" s="8"/>
      <c r="D67" s="8"/>
      <c r="E67" s="8"/>
      <c r="F67" s="8"/>
    </row>
    <row r="68" spans="1:6" ht="20.25">
      <c r="A68" s="18" t="s">
        <v>10</v>
      </c>
      <c r="B68" s="17"/>
      <c r="C68" s="17"/>
      <c r="D68" s="17"/>
      <c r="E68" s="19"/>
      <c r="F68" s="17"/>
    </row>
    <row r="69" spans="1:6" ht="23.25" customHeight="1">
      <c r="A69" s="18" t="s">
        <v>47</v>
      </c>
      <c r="B69" s="17"/>
      <c r="C69" s="17"/>
      <c r="D69" s="17"/>
      <c r="E69" s="19"/>
      <c r="F69" s="17"/>
    </row>
    <row r="70" spans="1:6" s="20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K46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66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44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41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43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3" t="s">
        <v>56</v>
      </c>
      <c r="B34" s="33"/>
      <c r="C34" s="33"/>
      <c r="D34" s="33"/>
      <c r="E34" s="33"/>
      <c r="F34" s="33"/>
    </row>
    <row r="35" spans="1:6" ht="18.75" customHeight="1">
      <c r="A35" s="34" t="s">
        <v>60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0" customHeight="1">
      <c r="A39" s="10">
        <v>1</v>
      </c>
      <c r="B39" s="12" t="s">
        <v>49</v>
      </c>
      <c r="C39" s="23" t="s">
        <v>38</v>
      </c>
      <c r="D39" s="14" t="s">
        <v>57</v>
      </c>
      <c r="E39" s="14">
        <f aca="true" t="shared" si="0" ref="E39:E49">F39/3509.2</f>
        <v>5.925852046050382</v>
      </c>
      <c r="F39" s="25">
        <v>20795</v>
      </c>
    </row>
    <row r="40" spans="1:7" ht="114.75" customHeight="1">
      <c r="A40" s="3">
        <v>2</v>
      </c>
      <c r="B40" s="13" t="s">
        <v>50</v>
      </c>
      <c r="C40" s="23" t="s">
        <v>36</v>
      </c>
      <c r="D40" s="14" t="s">
        <v>57</v>
      </c>
      <c r="E40" s="14">
        <f t="shared" si="0"/>
        <v>3.3879716174626697</v>
      </c>
      <c r="F40" s="22">
        <v>11889.07</v>
      </c>
      <c r="G40" s="2"/>
    </row>
    <row r="41" spans="1:7" ht="43.5" customHeight="1">
      <c r="A41" s="10">
        <v>3</v>
      </c>
      <c r="B41" s="12" t="s">
        <v>39</v>
      </c>
      <c r="C41" s="4" t="s">
        <v>38</v>
      </c>
      <c r="D41" s="14" t="s">
        <v>57</v>
      </c>
      <c r="E41" s="14">
        <f t="shared" si="0"/>
        <v>0</v>
      </c>
      <c r="F41" s="26">
        <v>0</v>
      </c>
      <c r="G41" s="2"/>
    </row>
    <row r="42" spans="1:7" ht="75.75" customHeight="1">
      <c r="A42" s="3">
        <v>4</v>
      </c>
      <c r="B42" s="13" t="s">
        <v>51</v>
      </c>
      <c r="C42" s="24" t="s">
        <v>35</v>
      </c>
      <c r="D42" s="14" t="s">
        <v>57</v>
      </c>
      <c r="E42" s="14">
        <f t="shared" si="0"/>
        <v>3.687792089365098</v>
      </c>
      <c r="F42" s="22">
        <v>12941.2</v>
      </c>
      <c r="G42" s="2"/>
    </row>
    <row r="43" spans="1:7" ht="81.75" customHeight="1">
      <c r="A43" s="3">
        <v>5</v>
      </c>
      <c r="B43" s="12" t="s">
        <v>55</v>
      </c>
      <c r="C43" s="24" t="s">
        <v>58</v>
      </c>
      <c r="D43" s="14" t="s">
        <v>57</v>
      </c>
      <c r="E43" s="14">
        <f t="shared" si="0"/>
        <v>0</v>
      </c>
      <c r="F43" s="22">
        <v>0</v>
      </c>
      <c r="G43" s="2"/>
    </row>
    <row r="44" spans="1:7" ht="84" customHeight="1">
      <c r="A44" s="10">
        <v>6</v>
      </c>
      <c r="B44" s="13" t="s">
        <v>52</v>
      </c>
      <c r="C44" s="23" t="s">
        <v>40</v>
      </c>
      <c r="D44" s="14" t="s">
        <v>57</v>
      </c>
      <c r="E44" s="14">
        <f t="shared" si="0"/>
        <v>0.46074603898324407</v>
      </c>
      <c r="F44" s="22">
        <v>1616.85</v>
      </c>
      <c r="G44" s="2"/>
    </row>
    <row r="45" spans="1:7" ht="96.75" customHeight="1">
      <c r="A45" s="3">
        <v>7</v>
      </c>
      <c r="B45" s="13" t="s">
        <v>53</v>
      </c>
      <c r="C45" s="4" t="s">
        <v>59</v>
      </c>
      <c r="D45" s="14" t="s">
        <v>57</v>
      </c>
      <c r="E45" s="14">
        <f t="shared" si="0"/>
        <v>0.9693719366237319</v>
      </c>
      <c r="F45" s="22">
        <v>3401.72</v>
      </c>
      <c r="G45" s="2"/>
    </row>
    <row r="46" spans="1:7" ht="59.25" customHeight="1">
      <c r="A46" s="10">
        <v>8</v>
      </c>
      <c r="B46" s="12" t="s">
        <v>54</v>
      </c>
      <c r="C46" s="23" t="s">
        <v>40</v>
      </c>
      <c r="D46" s="14" t="s">
        <v>57</v>
      </c>
      <c r="E46" s="14">
        <f t="shared" si="0"/>
        <v>0</v>
      </c>
      <c r="F46" s="22">
        <v>0</v>
      </c>
      <c r="G46" s="2"/>
    </row>
    <row r="47" spans="1:7" ht="60.75" customHeight="1">
      <c r="A47" s="10">
        <v>9</v>
      </c>
      <c r="B47" s="13" t="s">
        <v>4</v>
      </c>
      <c r="C47" s="23" t="s">
        <v>37</v>
      </c>
      <c r="D47" s="14" t="s">
        <v>57</v>
      </c>
      <c r="E47" s="14">
        <f t="shared" si="0"/>
        <v>4.057571526273795</v>
      </c>
      <c r="F47" s="22">
        <v>14238.83</v>
      </c>
      <c r="G47" s="2"/>
    </row>
    <row r="48" spans="1:7" ht="38.25" customHeight="1">
      <c r="A48" s="3">
        <v>10</v>
      </c>
      <c r="B48" s="13" t="s">
        <v>63</v>
      </c>
      <c r="C48" s="11" t="s">
        <v>38</v>
      </c>
      <c r="D48" s="14" t="s">
        <v>57</v>
      </c>
      <c r="E48" s="14">
        <f t="shared" si="0"/>
        <v>0</v>
      </c>
      <c r="F48" s="22">
        <v>0</v>
      </c>
      <c r="G48" s="2"/>
    </row>
    <row r="49" spans="1:7" ht="38.25" customHeight="1">
      <c r="A49" s="10">
        <v>11</v>
      </c>
      <c r="B49" s="28" t="s">
        <v>61</v>
      </c>
      <c r="C49" s="11" t="s">
        <v>62</v>
      </c>
      <c r="D49" s="14" t="s">
        <v>57</v>
      </c>
      <c r="E49" s="14">
        <f t="shared" si="0"/>
        <v>0</v>
      </c>
      <c r="F49" s="22">
        <v>0</v>
      </c>
      <c r="G49" s="2"/>
    </row>
    <row r="50" spans="1:10" ht="29.25" customHeight="1">
      <c r="A50" s="3"/>
      <c r="B50" s="9" t="s">
        <v>34</v>
      </c>
      <c r="C50" s="4"/>
      <c r="D50" s="14"/>
      <c r="E50" s="27"/>
      <c r="F50" s="14">
        <f>SUM(F39:F49)</f>
        <v>64882.670000000006</v>
      </c>
      <c r="G50" s="2"/>
      <c r="J50" s="21"/>
    </row>
    <row r="52" spans="1:6" ht="23.25" customHeight="1">
      <c r="A52" s="31" t="s">
        <v>67</v>
      </c>
      <c r="B52" s="31"/>
      <c r="C52" s="31"/>
      <c r="D52" s="31"/>
      <c r="E52" s="31"/>
      <c r="F52" s="31"/>
    </row>
    <row r="53" spans="1:6" ht="27" customHeight="1">
      <c r="A53" s="15" t="s">
        <v>32</v>
      </c>
      <c r="B53" s="15"/>
      <c r="C53" s="16">
        <f>F50</f>
        <v>64882.670000000006</v>
      </c>
      <c r="D53" s="17" t="s">
        <v>33</v>
      </c>
      <c r="E53" s="15"/>
      <c r="F53" s="16"/>
    </row>
    <row r="54" spans="1:6" ht="29.25" customHeight="1">
      <c r="A54" s="32" t="s">
        <v>68</v>
      </c>
      <c r="B54" s="32"/>
      <c r="C54" s="32"/>
      <c r="D54" s="32"/>
      <c r="E54" s="32"/>
      <c r="F54" s="32"/>
    </row>
    <row r="55" spans="1:6" ht="20.25">
      <c r="A55" s="31" t="s">
        <v>19</v>
      </c>
      <c r="B55" s="31"/>
      <c r="C55" s="31"/>
      <c r="D55" s="31"/>
      <c r="E55" s="31"/>
      <c r="F55" s="31"/>
    </row>
    <row r="56" spans="1:6" ht="20.25">
      <c r="A56" s="18"/>
      <c r="B56" s="17"/>
      <c r="C56" s="17"/>
      <c r="D56" s="17"/>
      <c r="E56" s="19"/>
      <c r="F56" s="17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8"/>
      <c r="B60" s="17"/>
      <c r="C60" s="17"/>
      <c r="D60" s="17"/>
      <c r="E60" s="19"/>
      <c r="F60" s="17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8" t="s">
        <v>10</v>
      </c>
      <c r="B63" s="17"/>
      <c r="C63" s="17"/>
      <c r="D63" s="17"/>
      <c r="E63" s="19"/>
      <c r="F63" s="17"/>
    </row>
    <row r="64" spans="1:6" ht="20.25">
      <c r="A64" s="31" t="s">
        <v>14</v>
      </c>
      <c r="B64" s="31"/>
      <c r="C64" s="31"/>
      <c r="D64" s="31"/>
      <c r="E64" s="31"/>
      <c r="F64" s="31"/>
    </row>
    <row r="65" spans="1:6" ht="20.25">
      <c r="A65" s="18" t="s">
        <v>10</v>
      </c>
      <c r="B65" s="17"/>
      <c r="C65" s="17"/>
      <c r="D65" s="17"/>
      <c r="E65" s="19"/>
      <c r="F65" s="17"/>
    </row>
    <row r="66" spans="1:6" ht="23.25" customHeight="1">
      <c r="A66" s="18" t="s">
        <v>45</v>
      </c>
      <c r="B66" s="17"/>
      <c r="C66" s="17"/>
      <c r="D66" s="17"/>
      <c r="E66" s="19"/>
      <c r="F66" s="17"/>
    </row>
    <row r="67" spans="1:6" s="20" customFormat="1" ht="12.75">
      <c r="A67" s="8" t="s">
        <v>46</v>
      </c>
      <c r="B67" s="8"/>
      <c r="C67" s="8"/>
      <c r="D67" s="8"/>
      <c r="E67" s="8"/>
      <c r="F67" s="8"/>
    </row>
    <row r="68" spans="1:6" ht="20.25">
      <c r="A68" s="18" t="s">
        <v>10</v>
      </c>
      <c r="B68" s="17"/>
      <c r="C68" s="17"/>
      <c r="D68" s="17"/>
      <c r="E68" s="19"/>
      <c r="F68" s="17"/>
    </row>
    <row r="69" spans="1:6" ht="23.25" customHeight="1">
      <c r="A69" s="18" t="s">
        <v>47</v>
      </c>
      <c r="B69" s="17"/>
      <c r="C69" s="17"/>
      <c r="D69" s="17"/>
      <c r="E69" s="19"/>
      <c r="F69" s="17"/>
    </row>
    <row r="70" spans="1:6" s="20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8">
      <selection activeCell="K55" sqref="K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64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44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3" t="s">
        <v>41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43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8"/>
      <c r="B31" s="8"/>
      <c r="C31" s="8"/>
      <c r="D31" s="8"/>
      <c r="E31" s="8"/>
      <c r="F31" s="8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3" t="s">
        <v>56</v>
      </c>
      <c r="B34" s="33"/>
      <c r="C34" s="33"/>
      <c r="D34" s="33"/>
      <c r="E34" s="33"/>
      <c r="F34" s="33"/>
    </row>
    <row r="35" spans="1:6" ht="18.75" customHeight="1">
      <c r="A35" s="34" t="s">
        <v>60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20" customHeight="1">
      <c r="A39" s="10">
        <v>1</v>
      </c>
      <c r="B39" s="12" t="s">
        <v>49</v>
      </c>
      <c r="C39" s="23" t="s">
        <v>38</v>
      </c>
      <c r="D39" s="14" t="s">
        <v>57</v>
      </c>
      <c r="E39" s="14">
        <f aca="true" t="shared" si="0" ref="E39:E49">F39/3509.2</f>
        <v>2.8827083095862305</v>
      </c>
      <c r="F39" s="29">
        <v>10116</v>
      </c>
    </row>
    <row r="40" spans="1:7" ht="114.75" customHeight="1">
      <c r="A40" s="3">
        <v>2</v>
      </c>
      <c r="B40" s="13" t="s">
        <v>50</v>
      </c>
      <c r="C40" s="23" t="s">
        <v>36</v>
      </c>
      <c r="D40" s="14" t="s">
        <v>57</v>
      </c>
      <c r="E40" s="14">
        <f t="shared" si="0"/>
        <v>3.3879716174626697</v>
      </c>
      <c r="F40" s="30">
        <v>11889.07</v>
      </c>
      <c r="G40" s="2"/>
    </row>
    <row r="41" spans="1:7" ht="43.5" customHeight="1">
      <c r="A41" s="10">
        <v>3</v>
      </c>
      <c r="B41" s="12" t="s">
        <v>39</v>
      </c>
      <c r="C41" s="4" t="s">
        <v>38</v>
      </c>
      <c r="D41" s="14" t="s">
        <v>57</v>
      </c>
      <c r="E41" s="14">
        <f t="shared" si="0"/>
        <v>0</v>
      </c>
      <c r="F41" s="29">
        <v>0</v>
      </c>
      <c r="G41" s="2"/>
    </row>
    <row r="42" spans="1:7" ht="75.75" customHeight="1">
      <c r="A42" s="3">
        <v>4</v>
      </c>
      <c r="B42" s="13" t="s">
        <v>51</v>
      </c>
      <c r="C42" s="24" t="s">
        <v>35</v>
      </c>
      <c r="D42" s="14" t="s">
        <v>57</v>
      </c>
      <c r="E42" s="14">
        <f t="shared" si="0"/>
        <v>3.687792089365098</v>
      </c>
      <c r="F42" s="30">
        <v>12941.2</v>
      </c>
      <c r="G42" s="2"/>
    </row>
    <row r="43" spans="1:7" ht="81.75" customHeight="1">
      <c r="A43" s="3">
        <v>5</v>
      </c>
      <c r="B43" s="12" t="s">
        <v>55</v>
      </c>
      <c r="C43" s="24" t="s">
        <v>58</v>
      </c>
      <c r="D43" s="14" t="s">
        <v>57</v>
      </c>
      <c r="E43" s="14">
        <f t="shared" si="0"/>
        <v>0</v>
      </c>
      <c r="F43" s="30"/>
      <c r="G43" s="2"/>
    </row>
    <row r="44" spans="1:7" ht="84" customHeight="1">
      <c r="A44" s="10">
        <v>6</v>
      </c>
      <c r="B44" s="13" t="s">
        <v>52</v>
      </c>
      <c r="C44" s="23" t="s">
        <v>40</v>
      </c>
      <c r="D44" s="14" t="s">
        <v>57</v>
      </c>
      <c r="E44" s="14">
        <f t="shared" si="0"/>
        <v>0.5684628975265018</v>
      </c>
      <c r="F44" s="30">
        <v>1994.85</v>
      </c>
      <c r="G44" s="2"/>
    </row>
    <row r="45" spans="1:7" ht="96.75" customHeight="1">
      <c r="A45" s="3">
        <v>7</v>
      </c>
      <c r="B45" s="13" t="s">
        <v>53</v>
      </c>
      <c r="C45" s="4" t="s">
        <v>59</v>
      </c>
      <c r="D45" s="14" t="s">
        <v>57</v>
      </c>
      <c r="E45" s="14">
        <f t="shared" si="0"/>
        <v>0.9693719366237319</v>
      </c>
      <c r="F45" s="30">
        <v>3401.72</v>
      </c>
      <c r="G45" s="2"/>
    </row>
    <row r="46" spans="1:7" ht="59.25" customHeight="1">
      <c r="A46" s="10">
        <v>8</v>
      </c>
      <c r="B46" s="12" t="s">
        <v>54</v>
      </c>
      <c r="C46" s="23" t="s">
        <v>40</v>
      </c>
      <c r="D46" s="14" t="s">
        <v>57</v>
      </c>
      <c r="E46" s="14">
        <f t="shared" si="0"/>
        <v>0</v>
      </c>
      <c r="F46" s="30">
        <v>0</v>
      </c>
      <c r="G46" s="2"/>
    </row>
    <row r="47" spans="1:7" ht="60.75" customHeight="1">
      <c r="A47" s="10">
        <v>9</v>
      </c>
      <c r="B47" s="13" t="s">
        <v>4</v>
      </c>
      <c r="C47" s="23" t="s">
        <v>37</v>
      </c>
      <c r="D47" s="14" t="s">
        <v>57</v>
      </c>
      <c r="E47" s="14">
        <f t="shared" si="0"/>
        <v>4.057571526273795</v>
      </c>
      <c r="F47" s="30">
        <v>14238.83</v>
      </c>
      <c r="G47" s="2"/>
    </row>
    <row r="48" spans="1:7" ht="38.25" customHeight="1">
      <c r="A48" s="3">
        <v>10</v>
      </c>
      <c r="B48" s="13" t="s">
        <v>63</v>
      </c>
      <c r="C48" s="11" t="s">
        <v>38</v>
      </c>
      <c r="D48" s="14" t="s">
        <v>57</v>
      </c>
      <c r="E48" s="14">
        <f t="shared" si="0"/>
        <v>0</v>
      </c>
      <c r="F48" s="22"/>
      <c r="G48" s="2"/>
    </row>
    <row r="49" spans="1:7" ht="38.25" customHeight="1">
      <c r="A49" s="10">
        <v>11</v>
      </c>
      <c r="B49" s="28" t="s">
        <v>61</v>
      </c>
      <c r="C49" s="11" t="s">
        <v>62</v>
      </c>
      <c r="D49" s="14" t="s">
        <v>57</v>
      </c>
      <c r="E49" s="14">
        <f t="shared" si="0"/>
        <v>0</v>
      </c>
      <c r="F49" s="22">
        <v>0</v>
      </c>
      <c r="G49" s="2"/>
    </row>
    <row r="50" spans="1:10" ht="29.25" customHeight="1">
      <c r="A50" s="3"/>
      <c r="B50" s="9" t="s">
        <v>34</v>
      </c>
      <c r="C50" s="4"/>
      <c r="D50" s="14"/>
      <c r="E50" s="27"/>
      <c r="F50" s="14">
        <f>SUM(F39:F49)</f>
        <v>54581.670000000006</v>
      </c>
      <c r="G50" s="2"/>
      <c r="J50" s="21"/>
    </row>
    <row r="52" spans="1:6" ht="23.25" customHeight="1">
      <c r="A52" s="31" t="s">
        <v>65</v>
      </c>
      <c r="B52" s="31"/>
      <c r="C52" s="31"/>
      <c r="D52" s="31"/>
      <c r="E52" s="31"/>
      <c r="F52" s="31"/>
    </row>
    <row r="53" spans="1:6" ht="27" customHeight="1">
      <c r="A53" s="15" t="s">
        <v>32</v>
      </c>
      <c r="B53" s="15"/>
      <c r="C53" s="16">
        <f>F50</f>
        <v>54581.670000000006</v>
      </c>
      <c r="D53" s="17" t="s">
        <v>33</v>
      </c>
      <c r="E53" s="15"/>
      <c r="F53" s="16"/>
    </row>
    <row r="54" spans="1:6" ht="29.25" customHeight="1">
      <c r="A54" s="32" t="s">
        <v>69</v>
      </c>
      <c r="B54" s="32"/>
      <c r="C54" s="32"/>
      <c r="D54" s="32"/>
      <c r="E54" s="32"/>
      <c r="F54" s="32"/>
    </row>
    <row r="55" spans="1:6" ht="20.25">
      <c r="A55" s="31" t="s">
        <v>19</v>
      </c>
      <c r="B55" s="31"/>
      <c r="C55" s="31"/>
      <c r="D55" s="31"/>
      <c r="E55" s="31"/>
      <c r="F55" s="31"/>
    </row>
    <row r="56" spans="1:6" ht="20.25">
      <c r="A56" s="18"/>
      <c r="B56" s="17"/>
      <c r="C56" s="17"/>
      <c r="D56" s="17"/>
      <c r="E56" s="19"/>
      <c r="F56" s="17"/>
    </row>
    <row r="57" spans="1:6" ht="20.25">
      <c r="A57" s="31" t="s">
        <v>15</v>
      </c>
      <c r="B57" s="31"/>
      <c r="C57" s="31"/>
      <c r="D57" s="31"/>
      <c r="E57" s="31"/>
      <c r="F57" s="31"/>
    </row>
    <row r="58" spans="1:6" ht="20.25">
      <c r="A58" s="31"/>
      <c r="B58" s="31"/>
      <c r="C58" s="31"/>
      <c r="D58" s="31"/>
      <c r="E58" s="31"/>
      <c r="F58" s="31"/>
    </row>
    <row r="59" spans="1:6" ht="20.25">
      <c r="A59" s="31" t="s">
        <v>16</v>
      </c>
      <c r="B59" s="31"/>
      <c r="C59" s="31"/>
      <c r="D59" s="31"/>
      <c r="E59" s="31"/>
      <c r="F59" s="31"/>
    </row>
    <row r="60" spans="1:6" ht="20.25">
      <c r="A60" s="18"/>
      <c r="B60" s="17"/>
      <c r="C60" s="17"/>
      <c r="D60" s="17"/>
      <c r="E60" s="19"/>
      <c r="F60" s="17"/>
    </row>
    <row r="61" spans="1:6" ht="23.25" customHeight="1">
      <c r="A61" s="31" t="s">
        <v>21</v>
      </c>
      <c r="B61" s="31"/>
      <c r="C61" s="31"/>
      <c r="D61" s="31"/>
      <c r="E61" s="31"/>
      <c r="F61" s="31"/>
    </row>
    <row r="62" spans="1:6" ht="23.25" customHeight="1">
      <c r="A62" s="31" t="s">
        <v>20</v>
      </c>
      <c r="B62" s="31"/>
      <c r="C62" s="31"/>
      <c r="D62" s="31"/>
      <c r="E62" s="31"/>
      <c r="F62" s="31"/>
    </row>
    <row r="63" spans="1:6" ht="20.25">
      <c r="A63" s="18" t="s">
        <v>10</v>
      </c>
      <c r="B63" s="17"/>
      <c r="C63" s="17"/>
      <c r="D63" s="17"/>
      <c r="E63" s="19"/>
      <c r="F63" s="17"/>
    </row>
    <row r="64" spans="1:6" ht="20.25">
      <c r="A64" s="31" t="s">
        <v>14</v>
      </c>
      <c r="B64" s="31"/>
      <c r="C64" s="31"/>
      <c r="D64" s="31"/>
      <c r="E64" s="31"/>
      <c r="F64" s="31"/>
    </row>
    <row r="65" spans="1:6" ht="20.25">
      <c r="A65" s="18" t="s">
        <v>10</v>
      </c>
      <c r="B65" s="17"/>
      <c r="C65" s="17"/>
      <c r="D65" s="17"/>
      <c r="E65" s="19"/>
      <c r="F65" s="17"/>
    </row>
    <row r="66" spans="1:6" ht="23.25" customHeight="1">
      <c r="A66" s="18" t="s">
        <v>45</v>
      </c>
      <c r="B66" s="17"/>
      <c r="C66" s="17"/>
      <c r="D66" s="17"/>
      <c r="E66" s="19"/>
      <c r="F66" s="17"/>
    </row>
    <row r="67" spans="1:6" s="20" customFormat="1" ht="12.75">
      <c r="A67" s="8" t="s">
        <v>46</v>
      </c>
      <c r="B67" s="8"/>
      <c r="C67" s="8"/>
      <c r="D67" s="8"/>
      <c r="E67" s="8"/>
      <c r="F67" s="8"/>
    </row>
    <row r="68" spans="1:6" ht="20.25">
      <c r="A68" s="18" t="s">
        <v>10</v>
      </c>
      <c r="B68" s="17"/>
      <c r="C68" s="17"/>
      <c r="D68" s="17"/>
      <c r="E68" s="19"/>
      <c r="F68" s="17"/>
    </row>
    <row r="69" spans="1:6" ht="23.25" customHeight="1">
      <c r="A69" s="18" t="s">
        <v>47</v>
      </c>
      <c r="B69" s="17"/>
      <c r="C69" s="17"/>
      <c r="D69" s="17"/>
      <c r="E69" s="19"/>
      <c r="F69" s="17"/>
    </row>
    <row r="70" spans="1:6" s="20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2021-10-29T12:31:45Z</cp:lastPrinted>
  <dcterms:created xsi:type="dcterms:W3CDTF">1996-10-08T23:32:33Z</dcterms:created>
  <dcterms:modified xsi:type="dcterms:W3CDTF">2022-05-30T08:26:56Z</dcterms:modified>
  <cp:category/>
  <cp:version/>
  <cp:contentType/>
  <cp:contentStatus/>
</cp:coreProperties>
</file>